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049 - 14.3. - ZCU - Výpočetní technika (III.) 017 - 2022\"/>
    </mc:Choice>
  </mc:AlternateContent>
  <xr:revisionPtr revIDLastSave="0" documentId="13_ncr:1_{04CD454E-370F-48F5-B8ED-000D31CD4FAE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<sst xmlns="http://schemas.openxmlformats.org/spreadsheetml/2006/main" count="41" uniqueCount="40">
  <si>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</si>
  <si>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</si>
  <si>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</si>
  <si>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</si>
  <si>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</si>
  <si>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</si>
  <si>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</si>
  <si>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</si>
  <si>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</si>
  <si>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</si>
  <si>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</si>
  <si>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</si>
  <si>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</si>
  <si>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</si>
  <si>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</si>
  <si>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</si>
  <si>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</si>
  <si>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</si>
  <si>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</si>
  <si>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</si>
  <si>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</si>
  <si>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</si>
  <si>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</si>
  <si>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</si>
  <si>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</si>
  <si>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</si>
  <si>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</si>
  <si>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</si>
  <si>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</si>
  <si>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</si>
  <si>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</si>
  <si>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</si>
  <si>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017 - 2022 </t>
  </si>
  <si>
    <t>Externí SSD disk 4 TB</t>
  </si>
  <si>
    <t>Název projektu: Aplikace moderních technologií v medicíně a průmyslu (AMTMI) 
Číslo projektu: CZ.02.1.01/0.0/0.0/17_048/0007280</t>
  </si>
  <si>
    <t>Mgr. Gabriela Straková,
Tel.: 37763 4823</t>
  </si>
  <si>
    <t>Teslova 5b,
301 00 Plzeň,
Nové technologie – výzkumné centrum - Biomechanické modely lidského těla,
místnost TC 231</t>
  </si>
  <si>
    <t>Rozhraní: NVMe.
Konektor: USB-C (podpora USB 3.2 Gen 2).
Použití: externí.
Rychlost čtení: min. 1 050 MB/s.
Rychlost zápisu: min. 1 000 MB/s.
Kapacita úložiště: min. 4 000 GB (4 TB).
Včetně kabelu (USB-C), redukce (USB-A).
Šifrování: 256 bitové hardwarové AES.</t>
  </si>
  <si>
    <t>NE</t>
  </si>
  <si>
    <t>Ext. SSD WD My Passport SSD 4TB šedá (WDBAGF0040BGY-WESN),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</si>
</sst>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A7" zoomScaleNormal="100" workbookViewId="0">
      <selection activeCell="A7" sqref="A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140625" style="1" customWidth="1"/>
    <col min="4" max="4" width="12.28515625" style="2" customWidth="1"/>
    <col min="5" max="5" width="10.5703125" style="3" customWidth="1"/>
    <col min="6" max="6" width="59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59.85546875" style="5" customWidth="1"/>
    <col min="12" max="12" width="33.28515625" style="5" customWidth="1"/>
    <col min="13" max="13" width="33.570312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68" t="s">
        <v>32</v>
      </c>
      <c r="C1" s="69"/>
      <c r="D1" s="6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5"/>
      <c r="E3" s="65"/>
      <c r="F3" s="6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0" t="s">
        <v>2</v>
      </c>
      <c r="H5" s="71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39" t="s">
        <v>26</v>
      </c>
      <c r="P6" s="41" t="s">
        <v>20</v>
      </c>
      <c r="Q6" s="39" t="s">
        <v>5</v>
      </c>
      <c r="R6" s="43" t="s">
        <v>6</v>
      </c>
      <c r="S6" s="64" t="s">
        <v>7</v>
      </c>
      <c r="T6" s="64" t="s">
        <v>8</v>
      </c>
      <c r="U6" s="41" t="s">
        <v>21</v>
      </c>
      <c r="V6" s="41" t="s">
        <v>22</v>
      </c>
    </row>
    <row r="7" spans="1:22" ht="258.75" customHeight="1" thickTop="1" thickBot="1" x14ac:dyDescent="0.3">
      <c r="A7" s="20"/>
      <c r="B7" s="48">
        <v>1</v>
      </c>
      <c r="C7" s="49" t="s">
        <v>33</v>
      </c>
      <c r="D7" s="50">
        <v>2</v>
      </c>
      <c r="E7" s="51" t="s">
        <v>24</v>
      </c>
      <c r="F7" s="62" t="s">
        <v>37</v>
      </c>
      <c r="G7" s="66" t="s">
        <v>39</v>
      </c>
      <c r="H7" s="52" t="s">
        <v>38</v>
      </c>
      <c r="I7" s="60" t="s">
        <v>29</v>
      </c>
      <c r="J7" s="53" t="s">
        <v>30</v>
      </c>
      <c r="K7" s="63" t="s">
        <v>34</v>
      </c>
      <c r="L7" s="54"/>
      <c r="M7" s="61" t="s">
        <v>35</v>
      </c>
      <c r="N7" s="61" t="s">
        <v>36</v>
      </c>
      <c r="O7" s="55">
        <v>21</v>
      </c>
      <c r="P7" s="56">
        <f>D7*Q7</f>
        <v>25000</v>
      </c>
      <c r="Q7" s="57">
        <v>12500</v>
      </c>
      <c r="R7" s="67">
        <v>11382</v>
      </c>
      <c r="S7" s="58">
        <f>D7*R7</f>
        <v>22764</v>
      </c>
      <c r="T7" s="59" t="str">
        <f t="shared" ref="T7" si="0">IF(ISNUMBER(R7), IF(R7&gt;Q7,"NEVYHOVUJE","VYHOVUJE")," ")</f>
        <v>VYHOVUJE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9" t="s">
        <v>28</v>
      </c>
      <c r="C9" s="79"/>
      <c r="D9" s="79"/>
      <c r="E9" s="79"/>
      <c r="F9" s="79"/>
      <c r="G9" s="79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6" t="s">
        <v>10</v>
      </c>
      <c r="S9" s="77"/>
      <c r="T9" s="78"/>
      <c r="U9" s="24"/>
      <c r="V9" s="25"/>
    </row>
    <row r="10" spans="1:22" ht="15.75" customHeight="1" thickTop="1" thickBot="1" x14ac:dyDescent="0.3">
      <c r="B10" s="80"/>
      <c r="C10" s="80"/>
      <c r="D10" s="80"/>
      <c r="E10" s="80"/>
      <c r="F10" s="80"/>
      <c r="G10" s="80"/>
      <c r="H10" s="80"/>
      <c r="I10" s="26"/>
      <c r="L10" s="9"/>
      <c r="M10" s="9"/>
      <c r="N10" s="9"/>
      <c r="O10" s="27"/>
      <c r="P10" s="27"/>
      <c r="Q10" s="28">
        <f>SUM(P7:P7)</f>
        <v>25000</v>
      </c>
      <c r="R10" s="73">
        <f>SUM(S7:S7)</f>
        <v>22764</v>
      </c>
      <c r="S10" s="74"/>
      <c r="T10" s="75"/>
    </row>
    <row r="11" spans="1:22" ht="15.75" thickTop="1" x14ac:dyDescent="0.25">
      <c r="B11" s="72" t="s">
        <v>27</v>
      </c>
      <c r="C11" s="72"/>
      <c r="D11" s="72"/>
      <c r="E11" s="72"/>
      <c r="F11" s="72"/>
      <c r="G11" s="72"/>
      <c r="H11" s="65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5"/>
      <c r="H12" s="6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5"/>
      <c r="H13" s="6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5"/>
      <c r="H14" s="6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5"/>
      <c r="H15" s="6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5"/>
      <c r="H17" s="6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eEHGHOBhRuv/QLMWB0lqJ37BJTsx0ilGvikn74AhIPVtZj+wP9/4+yWrvjETAdMYwtycvOnaORJFwetOBy+pdQ==" saltValue="pz6xrjrgeZ8cUOfuE9/QV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2022-02-24T10:11:17Z</cp:lastPrinted>
  <dcterms:created xsi:type="dcterms:W3CDTF">2014-03-05T12:43:32Z</dcterms:created>
  <dcterms:modified xsi:type="dcterms:W3CDTF">2022-03-10T08:17:17Z</dcterms:modified>
</cp:coreProperties>
</file>